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5195" windowHeight="9210" activeTab="0"/>
  </bookViews>
  <sheets>
    <sheet name="Общая информация" sheetId="1" r:id="rId1"/>
  </sheets>
  <externalReferences>
    <externalReference r:id="rId4"/>
  </externalReferences>
  <definedNames>
    <definedName name="anscount" hidden="1">1</definedName>
    <definedName name="checkCell_4">'Общая информация'!$F$12:$F$27</definedName>
    <definedName name="clear_range">'Общая информация'!$F$12,'Общая информация'!$F$15:$F$16,'Общая информация'!$F$18:$F$28</definedName>
    <definedName name="data_org">'Общая информация'!$F$15</definedName>
    <definedName name="email">'Общая информация'!$F$21</definedName>
    <definedName name="LastUpdateDate_MO">'Общая информация'!$E$7</definedName>
    <definedName name="mail">'[1]Титульный'!$F$46</definedName>
    <definedName name="mail_post">'Общая информация'!$F$17</definedName>
    <definedName name="ogrn">'Общая информация'!$F$14</definedName>
    <definedName name="org">'[1]Титульный'!$F$34</definedName>
    <definedName name="org_dir">'Общая информация'!$F$13</definedName>
    <definedName name="org_full">'Общая информация'!$F$12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Ins_List04">'Общая информация'!$E$27</definedName>
    <definedName name="prim">'Общая информация'!$G$12:$G$26</definedName>
    <definedName name="prim_dynamic">'Общая информация'!$G$23:$G$27</definedName>
    <definedName name="PROT_22">P3_PROT_22,P4_PROT_22,P5_PROT_22</definedName>
    <definedName name="rejim_row">'Общая информация'!$F$23:$F$26</definedName>
    <definedName name="rez_rab">'Общая информация'!$E$32</definedName>
    <definedName name="rez_rab_first">'Общая информация'!$F$23</definedName>
    <definedName name="rez_rab_list">'Общая информация'!$F$23:$F$27</definedName>
    <definedName name="ruk_fio">'[1]Титульный'!$F$49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ys_103">'[1]Форма 1.1'!#REF!</definedName>
    <definedName name="sys_104">'[1]Форма 1.1'!#REF!</definedName>
    <definedName name="sys_105">'[1]Форма 1.1'!#REF!</definedName>
    <definedName name="sys_106">'[1]Форма 1.1'!#REF!</definedName>
    <definedName name="sys_107">'[1]Форма 1.1'!#REF!</definedName>
    <definedName name="sys_108">'[1]Форма 1.1'!#REF!</definedName>
    <definedName name="sys_109">'[1]Форма 1.1'!#REF!</definedName>
    <definedName name="sys_110">'[1]Форма 1.1'!#REF!</definedName>
    <definedName name="sys_111">'[1]Форма 1.1'!#REF!</definedName>
    <definedName name="sys_112">'[1]Форма 1.1'!#REF!</definedName>
    <definedName name="sys_113">'[1]Форма 1.1'!#REF!</definedName>
    <definedName name="sys_114">'[1]Форма 1.1'!#REF!</definedName>
    <definedName name="sys_115">'[1]Форма 1.1'!#REF!</definedName>
    <definedName name="sys_116">'[1]Форма 1.1'!#REF!</definedName>
    <definedName name="sys_117">'[1]Форма 1.1'!#REF!</definedName>
    <definedName name="sys_118">'[1]Форма 1.1'!#REF!</definedName>
    <definedName name="sys_119">'[1]Форма 1.1'!#REF!</definedName>
    <definedName name="sys_120">'[1]Форма 1.1'!#REF!</definedName>
    <definedName name="sys_121">'[1]Форма 1.1'!#REF!</definedName>
    <definedName name="sys_122">'[1]Форма 1.1'!#REF!</definedName>
    <definedName name="sys_123">'[1]Форма 1.1'!#REF!</definedName>
    <definedName name="sys_124">'[1]Форма 1.1'!#REF!</definedName>
    <definedName name="sys_125">'[1]Форма 1.1'!#REF!</definedName>
    <definedName name="sys_126">'[1]Форма 1.1'!#REF!</definedName>
    <definedName name="sys_127">'[1]Форма 1.1'!#REF!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l">'Общая информация'!$F$19</definedName>
    <definedName name="url">'Общая информация'!$F$20</definedName>
    <definedName name="vdet">'[1]Титульный'!$F$39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fullCalcOnLoad="1"/>
</workbook>
</file>

<file path=xl/comments1.xml><?xml version="1.0" encoding="utf-8"?>
<comments xmlns="http://schemas.openxmlformats.org/spreadsheetml/2006/main">
  <authors>
    <author>Infernus</author>
  </authors>
  <commentList>
    <comment ref="E23" authorId="0">
      <text>
        <r>
          <rPr>
            <b/>
            <sz val="9"/>
            <rFont val="Tahoma"/>
            <family val="2"/>
          </rPr>
          <t>по местному времени</t>
        </r>
      </text>
    </comment>
    <comment ref="E24" authorId="0">
      <text>
        <r>
          <rPr>
            <b/>
            <sz val="9"/>
            <rFont val="Tahoma"/>
            <family val="2"/>
          </rPr>
          <t>по местному времени</t>
        </r>
      </text>
    </comment>
    <comment ref="E25" authorId="0">
      <text>
        <r>
          <rPr>
            <b/>
            <sz val="9"/>
            <rFont val="Tahoma"/>
            <family val="2"/>
          </rPr>
          <t>по местному времени</t>
        </r>
      </text>
    </comment>
    <comment ref="E26" authorId="0">
      <text>
        <r>
          <rPr>
            <b/>
            <sz val="9"/>
            <rFont val="Tahoma"/>
            <family val="2"/>
          </rPr>
          <t>по местному времени</t>
        </r>
      </text>
    </comment>
    <comment ref="E15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</commentList>
</comments>
</file>

<file path=xl/sharedStrings.xml><?xml version="1.0" encoding="utf-8"?>
<sst xmlns="http://schemas.openxmlformats.org/spreadsheetml/2006/main" count="45" uniqueCount="42">
  <si>
    <t>Фирменное наименование юридического лица (согласно уставу регулируемой организации)</t>
  </si>
  <si>
    <r>
      <t>Общая информация о регулируемой организации</t>
    </r>
    <r>
      <rPr>
        <vertAlign val="superscript"/>
        <sz val="10"/>
        <rFont val="Tahoma"/>
        <family val="2"/>
      </rPr>
      <t>7</t>
    </r>
  </si>
  <si>
    <t>Дата последнего обновления реестра МР/МО: 25.07.2013 12:32:22</t>
  </si>
  <si>
    <t>№ п/п</t>
  </si>
  <si>
    <t>Наименование</t>
  </si>
  <si>
    <t>Сведения</t>
  </si>
  <si>
    <t>Примечание</t>
  </si>
  <si>
    <t>1</t>
  </si>
  <si>
    <t>Общество с ограниченной ответственностью "Управляющая компания "Лузинское жилищно-коммунальное хозяйство"</t>
  </si>
  <si>
    <t>2</t>
  </si>
  <si>
    <t>Фамилия, имя и отчество  руководителя  регулируемой организации</t>
  </si>
  <si>
    <t>3</t>
  </si>
  <si>
    <t>Основной  государственный  регистрационный   номер (ОГРН)</t>
  </si>
  <si>
    <t>4</t>
  </si>
  <si>
    <t>Дата присвоения ОГРН</t>
  </si>
  <si>
    <t>14.06.2005</t>
  </si>
  <si>
    <t>5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</si>
  <si>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</si>
  <si>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Инспекция Федеральной налоговой службы по Омкому району Омской области</t>
  </si>
  <si>
    <t>6</t>
  </si>
  <si>
    <t>Почтовый адрес регулируемой организации</t>
  </si>
  <si>
    <t>7</t>
  </si>
  <si>
    <t>Адрес фактического местонахождения органов управления регулируемой организации</t>
  </si>
  <si>
    <t>644504, Омская область, Омский район, с. Лузино, ул.Майорова, д.8 А</t>
  </si>
  <si>
    <t>8</t>
  </si>
  <si>
    <t>Контактные телефоны (через запятую)</t>
  </si>
  <si>
    <t>(3812) 94-71-70, 94-71-49, 94-71-67</t>
  </si>
  <si>
    <t>9</t>
  </si>
  <si>
    <t>Официальный сайт регулируемой  организации  в  сети "Интернет" (при наличии)</t>
  </si>
  <si>
    <t>http://zkxluzino2006.wixsite.com/luzino</t>
  </si>
  <si>
    <t>10</t>
  </si>
  <si>
    <t>Адрес электронной почты регулируемой организации</t>
  </si>
  <si>
    <t>tmbobrova@bacon.ru</t>
  </si>
  <si>
    <t>Режим работы регулируемой организации, в т.ч.</t>
  </si>
  <si>
    <t>c 08:00 до 16:12</t>
  </si>
  <si>
    <t>абонентских отделов</t>
  </si>
  <si>
    <t>сбытовых подразделений</t>
  </si>
  <si>
    <t>диспетчерских служб</t>
  </si>
  <si>
    <t>c 00:00 до 23:59</t>
  </si>
  <si>
    <t>Добавить режим работы</t>
  </si>
  <si>
    <t>По факту выбора наименования организации в шаблоне осуществляется заполнение из Реестра регулируемых организаций следующих показателей с возможностью редактирования:
1) На листе Титульный: ОГРН, Почтовый адрес, ФИО руководителя. 
2) На листе Общая информа</t>
  </si>
  <si>
    <t xml:space="preserve"> c 08:00 до 16:12; абонентские отделы: c 08:00 до 16:12; сбытовые подразделения: c 08:00 до 16:12; диспетчерские службы: c 00:00 до 23:59 ().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</si>
</sst>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-;\-* #,##0_-;_-* &quot;-&quot;_-;_-@_-"/>
    <numFmt numFmtId="181" formatCode="_-* #,##0.00_-;\-* #,##0.00_-;_-* &quot;-&quot;??_-;_-@_-"/>
    <numFmt numFmtId="182" formatCode="&quot;$&quot;#,##0_);[Red]\(&quot;$&quot;#,##0\)"/>
    <numFmt numFmtId="183" formatCode="General_)"/>
    <numFmt numFmtId="184" formatCode="0.0"/>
    <numFmt numFmtId="185" formatCode="#,##0.000"/>
    <numFmt numFmtId="186" formatCode="_-* #,##0.00[$€-1]_-;\-* #,##0.00[$€-1]_-;_-* &quot;-&quot;??[$€-1]_-"/>
    <numFmt numFmtId="187" formatCode="0.000"/>
    <numFmt numFmtId="188" formatCode="#\."/>
    <numFmt numFmtId="189" formatCode="#.##0\.00"/>
    <numFmt numFmtId="190" formatCode="#\.00"/>
    <numFmt numFmtId="191" formatCode="\$#\.00"/>
    <numFmt numFmtId="192" formatCode="#,##0.0"/>
    <numFmt numFmtId="193" formatCode="0.0%"/>
    <numFmt numFmtId="194" formatCode="0.0%_);\(0.0%\)"/>
    <numFmt numFmtId="195" formatCode="_-* #,##0&quot;đ.&quot;_-;\-* #,##0&quot;đ.&quot;_-;_-* &quot;-&quot;&quot;đ.&quot;_-;_-@_-"/>
    <numFmt numFmtId="196" formatCode="_-* #,##0.00&quot;đ.&quot;_-;\-* #,##0.00&quot;đ.&quot;_-;_-* &quot;-&quot;??&quot;đ.&quot;_-;_-@_-"/>
    <numFmt numFmtId="197" formatCode="\$#,##0\ ;\(\$#,##0\)"/>
    <numFmt numFmtId="198" formatCode="#,##0_);[Blue]\(#,##0\)"/>
    <numFmt numFmtId="199" formatCode="_-* #,##0_đ_._-;\-* #,##0_đ_._-;_-* &quot;-&quot;_đ_._-;_-@_-"/>
    <numFmt numFmtId="200" formatCode="_-* #,##0.00_đ_._-;\-* #,##0.00_đ_._-;_-* &quot;-&quot;??_đ_._-;_-@_-"/>
    <numFmt numFmtId="201" formatCode="#,##0.000_ ;\-#,##0.000\ "/>
    <numFmt numFmtId="202" formatCode="#,##0;\(#,##0\)"/>
    <numFmt numFmtId="203" formatCode="_-* #,##0.00\ _$_-;\-* #,##0.00\ _$_-;_-* &quot;-&quot;??\ _$_-;_-@_-"/>
    <numFmt numFmtId="204" formatCode="#,##0.000[$р.-419];\-#,##0.000[$р.-419]"/>
    <numFmt numFmtId="205" formatCode="_-* #,##0.0\ _$_-;\-* #,##0.0\ _$_-;_-* &quot;-&quot;??\ _$_-;_-@_-"/>
    <numFmt numFmtId="206" formatCode="#,##0.0_);\(#,##0.0\)"/>
    <numFmt numFmtId="207" formatCode="#,##0_ ;[Red]\-#,##0\ "/>
    <numFmt numFmtId="208" formatCode="#,##0__\ \ \ \ 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#,##0.00&quot;т.р.&quot;;\-#,##0.00&quot;т.р.&quot;"/>
    <numFmt numFmtId="212" formatCode="#,##0.0;[Red]#,##0.0"/>
    <numFmt numFmtId="213" formatCode="\(#,##0.0\)"/>
    <numFmt numFmtId="214" formatCode="#,##0\ &quot;?.&quot;;\-#,##0\ &quot;?.&quot;"/>
    <numFmt numFmtId="215" formatCode="#,##0______;;&quot;------------      &quot;"/>
    <numFmt numFmtId="216" formatCode="#,##0.00_ ;[Red]\-#,##0.00\ "/>
    <numFmt numFmtId="217" formatCode="_-* #,##0\ _$_-;\-* #,##0\ _$_-;_-* &quot;-&quot;\ _$_-;_-@_-"/>
    <numFmt numFmtId="218" formatCode="#,##0.00_ ;\-#,##0.00\ "/>
    <numFmt numFmtId="219" formatCode="%#\.00"/>
    <numFmt numFmtId="220" formatCode="#,##0_);[Red]\(#,##0\)"/>
    <numFmt numFmtId="221" formatCode="#,##0.0000"/>
    <numFmt numFmtId="222" formatCode="&quot;Да&quot;;&quot;Да&quot;;&quot;Нет&quot;"/>
    <numFmt numFmtId="223" formatCode="&quot;Истина&quot;;&quot;Истина&quot;;&quot;Ложь&quot;"/>
    <numFmt numFmtId="224" formatCode="&quot;Вкл&quot;;&quot;Вкл&quot;;&quot;Выкл&quot;"/>
    <numFmt numFmtId="225" formatCode="[$€-2]\ ###,000_);[Red]\([$€-2]\ ###,000\)"/>
    <numFmt numFmtId="226" formatCode="[$-FC19]d\ mmmm\ yyyy\ &quot;г.&quot;"/>
  </numFmts>
  <fonts count="4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sz val="11"/>
      <color indexed="62"/>
      <name val="Calibri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b/>
      <sz val="9"/>
      <name val="Tahoma"/>
      <family val="2"/>
    </font>
    <font>
      <b/>
      <sz val="14"/>
      <name val="Franklin Gothic Medium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0"/>
      <name val="Times New Roman CYR"/>
      <family val="0"/>
    </font>
    <font>
      <sz val="10"/>
      <name val="Arial Cyr"/>
      <family val="0"/>
    </font>
    <font>
      <sz val="9"/>
      <color indexed="11"/>
      <name val="Tahoma"/>
      <family val="2"/>
    </font>
    <font>
      <sz val="8"/>
      <color indexed="11"/>
      <name val="Tahoma"/>
      <family val="2"/>
    </font>
    <font>
      <sz val="8"/>
      <name val="Verdana"/>
      <family val="2"/>
    </font>
    <font>
      <u val="single"/>
      <sz val="9"/>
      <color indexed="20"/>
      <name val="Tahoma"/>
      <family val="2"/>
    </font>
    <font>
      <sz val="9"/>
      <color indexed="9"/>
      <name val="Tahoma"/>
      <family val="2"/>
    </font>
    <font>
      <sz val="8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sz val="9"/>
      <color indexed="23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b/>
      <sz val="9"/>
      <color indexed="18"/>
      <name val="Tahoma"/>
      <family val="2"/>
    </font>
    <font>
      <sz val="9"/>
      <color indexed="30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8"/>
      <name val="Tahoma"/>
      <family val="2"/>
    </font>
    <font>
      <b/>
      <sz val="8"/>
      <name val="Tahoma"/>
      <family val="2"/>
    </font>
  </fonts>
  <fills count="15">
    <fill>
      <patternFill/>
    </fill>
    <fill>
      <patternFill patternType="gray125"/>
    </fill>
    <fill>
      <patternFill patternType="lightDown">
        <f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medium"/>
      <right style="thin"/>
      <top style="medium"/>
      <bottom style="thin"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6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6" fillId="2" borderId="1" applyNumberFormat="0" applyAlignment="0">
      <protection/>
    </xf>
    <xf numFmtId="0" fontId="7" fillId="0" borderId="1" applyNumberFormat="0" applyAlignment="0">
      <protection locked="0"/>
    </xf>
    <xf numFmtId="0" fontId="7" fillId="0" borderId="1" applyNumberFormat="0" applyAlignment="0">
      <protection locked="0"/>
    </xf>
    <xf numFmtId="182" fontId="8" fillId="0" borderId="0" applyFont="0" applyFill="0" applyBorder="0" applyAlignment="0" applyProtection="0"/>
    <xf numFmtId="0" fontId="9" fillId="0" borderId="0" applyFill="0" applyBorder="0" applyProtection="0">
      <alignment vertical="center"/>
    </xf>
    <xf numFmtId="0" fontId="7" fillId="3" borderId="1" applyAlignment="0">
      <protection/>
    </xf>
    <xf numFmtId="0" fontId="10" fillId="3" borderId="1" applyNumberFormat="0" applyAlignment="0">
      <protection/>
    </xf>
    <xf numFmtId="0" fontId="11" fillId="0" borderId="0" applyNumberFormat="0" applyFill="0" applyBorder="0" applyAlignment="0" applyProtection="0"/>
    <xf numFmtId="0" fontId="7" fillId="4" borderId="1" applyNumberFormat="0" applyAlignment="0">
      <protection/>
    </xf>
    <xf numFmtId="0" fontId="7" fillId="5" borderId="1" applyNumberFormat="0" applyAlignment="0">
      <protection/>
    </xf>
    <xf numFmtId="0" fontId="7" fillId="5" borderId="1" applyNumberFormat="0" applyAlignment="0"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9" fillId="0" borderId="0" applyFill="0" applyBorder="0" applyProtection="0">
      <alignment vertical="center"/>
    </xf>
    <xf numFmtId="0" fontId="9" fillId="0" borderId="0" applyFill="0" applyBorder="0" applyProtection="0">
      <alignment vertical="center"/>
    </xf>
    <xf numFmtId="0" fontId="15" fillId="6" borderId="2" applyNumberFormat="0">
      <alignment horizontal="center" vertical="center"/>
      <protection/>
    </xf>
    <xf numFmtId="49" fontId="16" fillId="7" borderId="3" applyNumberFormat="0">
      <alignment horizontal="center" vertical="center"/>
      <protection/>
    </xf>
    <xf numFmtId="0" fontId="15" fillId="5" borderId="2" applyNumberFormat="0">
      <alignment horizontal="center" vertical="center"/>
      <protection/>
    </xf>
    <xf numFmtId="0" fontId="17" fillId="8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6" borderId="4" applyNumberFormat="0" applyFon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9" borderId="4" applyNumberFormat="0" applyFont="0" applyAlignment="0" applyProtection="0"/>
    <xf numFmtId="0" fontId="23" fillId="0" borderId="0" applyBorder="0">
      <alignment horizontal="center" vertical="center" wrapText="1"/>
      <protection/>
    </xf>
    <xf numFmtId="0" fontId="22" fillId="0" borderId="5" applyBorder="0">
      <alignment horizontal="center" vertical="center" wrapText="1"/>
      <protection/>
    </xf>
    <xf numFmtId="4" fontId="0" fillId="10" borderId="6" applyBorder="0">
      <alignment horizontal="right"/>
      <protection/>
    </xf>
    <xf numFmtId="4" fontId="24" fillId="6" borderId="7">
      <alignment horizontal="right" vertical="center"/>
      <protection locked="0"/>
    </xf>
    <xf numFmtId="49" fontId="0" fillId="0" borderId="0" applyBorder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49" fontId="0" fillId="0" borderId="0" applyBorder="0">
      <alignment vertical="top"/>
      <protection/>
    </xf>
    <xf numFmtId="0" fontId="28" fillId="0" borderId="0">
      <alignment/>
      <protection/>
    </xf>
    <xf numFmtId="0" fontId="29" fillId="9" borderId="0" applyNumberFormat="0" applyBorder="0" applyAlignment="0">
      <protection/>
    </xf>
    <xf numFmtId="0" fontId="29" fillId="9" borderId="0" applyNumberFormat="0" applyBorder="0" applyAlignment="0">
      <protection/>
    </xf>
    <xf numFmtId="49" fontId="0" fillId="0" borderId="0" applyBorder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9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49" fontId="0" fillId="9" borderId="0" applyBorder="0">
      <alignment vertical="top"/>
      <protection/>
    </xf>
    <xf numFmtId="49" fontId="0" fillId="9" borderId="0" applyBorder="0">
      <alignment vertical="top"/>
      <protection/>
    </xf>
    <xf numFmtId="0" fontId="28" fillId="0" borderId="0">
      <alignment/>
      <protection/>
    </xf>
    <xf numFmtId="49" fontId="0" fillId="0" borderId="0" applyBorder="0">
      <alignment vertical="top"/>
      <protection/>
    </xf>
    <xf numFmtId="49" fontId="29" fillId="0" borderId="0" applyBorder="0">
      <alignment vertical="top"/>
      <protection/>
    </xf>
    <xf numFmtId="0" fontId="28" fillId="0" borderId="0">
      <alignment/>
      <protection/>
    </xf>
    <xf numFmtId="0" fontId="25" fillId="0" borderId="0">
      <alignment/>
      <protection/>
    </xf>
    <xf numFmtId="0" fontId="0" fillId="0" borderId="0">
      <alignment horizontal="left" vertical="center"/>
      <protection/>
    </xf>
    <xf numFmtId="0" fontId="28" fillId="0" borderId="0">
      <alignment/>
      <protection/>
    </xf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11" borderId="7" applyNumberFormat="0" applyAlignment="0">
      <protection/>
    </xf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4" borderId="0" applyFont="0" applyBorder="0">
      <alignment horizontal="right"/>
      <protection/>
    </xf>
    <xf numFmtId="4" fontId="0" fillId="4" borderId="0" applyBorder="0">
      <alignment horizontal="right"/>
      <protection/>
    </xf>
    <xf numFmtId="4" fontId="0" fillId="8" borderId="8" applyBorder="0">
      <alignment horizontal="right"/>
      <protection/>
    </xf>
    <xf numFmtId="4" fontId="0" fillId="12" borderId="7" applyAlignment="0">
      <protection/>
    </xf>
    <xf numFmtId="0" fontId="33" fillId="8" borderId="9" applyAlignment="0">
      <protection/>
    </xf>
  </cellStyleXfs>
  <cellXfs count="50">
    <xf numFmtId="49" fontId="0" fillId="0" borderId="0" xfId="0" applyAlignment="1">
      <alignment vertical="top"/>
    </xf>
    <xf numFmtId="0" fontId="24" fillId="6" borderId="0" xfId="95" applyFont="1" applyFill="1" applyBorder="1" applyProtection="1">
      <alignment/>
      <protection/>
    </xf>
    <xf numFmtId="0" fontId="24" fillId="6" borderId="0" xfId="95" applyFont="1" applyFill="1" applyBorder="1" applyAlignment="1" applyProtection="1">
      <alignment horizontal="center"/>
      <protection/>
    </xf>
    <xf numFmtId="0" fontId="0" fillId="6" borderId="0" xfId="95" applyFont="1" applyFill="1" applyBorder="1" applyAlignment="1" applyProtection="1">
      <alignment vertical="center" wrapText="1"/>
      <protection/>
    </xf>
    <xf numFmtId="0" fontId="0" fillId="6" borderId="0" xfId="95" applyFont="1" applyFill="1" applyBorder="1" applyAlignment="1" applyProtection="1">
      <alignment horizontal="center" vertical="center" wrapText="1"/>
      <protection/>
    </xf>
    <xf numFmtId="0" fontId="38" fillId="6" borderId="0" xfId="98" applyNumberFormat="1" applyFont="1" applyFill="1" applyBorder="1" applyAlignment="1" applyProtection="1">
      <alignment horizontal="center" vertical="center"/>
      <protection/>
    </xf>
    <xf numFmtId="49" fontId="22" fillId="6" borderId="10" xfId="98" applyNumberFormat="1" applyFont="1" applyFill="1" applyBorder="1" applyAlignment="1" applyProtection="1">
      <alignment horizontal="center" vertical="center"/>
      <protection/>
    </xf>
    <xf numFmtId="0" fontId="22" fillId="6" borderId="10" xfId="95" applyFont="1" applyFill="1" applyBorder="1" applyAlignment="1" applyProtection="1">
      <alignment vertical="center" wrapText="1"/>
      <protection/>
    </xf>
    <xf numFmtId="49" fontId="0" fillId="6" borderId="11" xfId="98" applyNumberFormat="1" applyFont="1" applyFill="1" applyBorder="1" applyAlignment="1" applyProtection="1">
      <alignment horizontal="center" vertical="center"/>
      <protection/>
    </xf>
    <xf numFmtId="0" fontId="0" fillId="6" borderId="11" xfId="95" applyFont="1" applyFill="1" applyBorder="1" applyAlignment="1" applyProtection="1">
      <alignment horizontal="left" vertical="center" wrapText="1" indent="1"/>
      <protection/>
    </xf>
    <xf numFmtId="49" fontId="0" fillId="13" borderId="11" xfId="95" applyNumberFormat="1" applyFont="1" applyFill="1" applyBorder="1" applyAlignment="1" applyProtection="1">
      <alignment horizontal="center" vertical="center" wrapText="1"/>
      <protection locked="0"/>
    </xf>
    <xf numFmtId="49" fontId="0" fillId="10" borderId="11" xfId="95" applyNumberFormat="1" applyFont="1" applyFill="1" applyBorder="1" applyAlignment="1" applyProtection="1">
      <alignment horizontal="left" vertical="center" wrapText="1"/>
      <protection locked="0"/>
    </xf>
    <xf numFmtId="0" fontId="0" fillId="4" borderId="11" xfId="95" applyNumberFormat="1" applyFont="1" applyFill="1" applyBorder="1" applyAlignment="1" applyProtection="1">
      <alignment horizontal="center" vertical="center" wrapText="1"/>
      <protection/>
    </xf>
    <xf numFmtId="49" fontId="0" fillId="13" borderId="11" xfId="97" applyNumberFormat="1" applyFont="1" applyFill="1" applyBorder="1" applyAlignment="1" applyProtection="1">
      <alignment horizontal="center" vertical="center" wrapText="1"/>
      <protection locked="0"/>
    </xf>
    <xf numFmtId="49" fontId="0" fillId="13" borderId="10" xfId="97" applyNumberFormat="1" applyFont="1" applyFill="1" applyBorder="1" applyAlignment="1" applyProtection="1">
      <alignment horizontal="center" vertical="center" wrapText="1"/>
      <protection locked="0"/>
    </xf>
    <xf numFmtId="49" fontId="0" fillId="14" borderId="12" xfId="98" applyNumberFormat="1" applyFont="1" applyFill="1" applyBorder="1" applyAlignment="1" applyProtection="1">
      <alignment horizontal="center" vertical="center"/>
      <protection/>
    </xf>
    <xf numFmtId="49" fontId="39" fillId="14" borderId="13" xfId="0" applyFont="1" applyFill="1" applyBorder="1" applyAlignment="1" applyProtection="1">
      <alignment horizontal="left" vertical="center"/>
      <protection/>
    </xf>
    <xf numFmtId="0" fontId="0" fillId="14" borderId="13" xfId="97" applyNumberFormat="1" applyFont="1" applyFill="1" applyBorder="1" applyAlignment="1" applyProtection="1">
      <alignment horizontal="center" vertical="center" wrapText="1"/>
      <protection/>
    </xf>
    <xf numFmtId="49" fontId="0" fillId="14" borderId="14" xfId="95" applyNumberFormat="1" applyFont="1" applyFill="1" applyBorder="1" applyAlignment="1" applyProtection="1">
      <alignment horizontal="left" vertical="center" wrapText="1"/>
      <protection/>
    </xf>
    <xf numFmtId="0" fontId="0" fillId="6" borderId="11" xfId="98" applyNumberFormat="1" applyFont="1" applyFill="1" applyBorder="1" applyAlignment="1" applyProtection="1">
      <alignment horizontal="center" vertical="center"/>
      <protection/>
    </xf>
    <xf numFmtId="49" fontId="0" fillId="3" borderId="11" xfId="97" applyNumberFormat="1" applyFont="1" applyFill="1" applyBorder="1" applyAlignment="1" applyProtection="1">
      <alignment horizontal="center" vertical="center" wrapText="1"/>
      <protection/>
    </xf>
    <xf numFmtId="0" fontId="0" fillId="6" borderId="11" xfId="95" applyFont="1" applyFill="1" applyBorder="1" applyAlignment="1" applyProtection="1">
      <alignment horizontal="left" vertical="center" wrapText="1" indent="2"/>
      <protection/>
    </xf>
    <xf numFmtId="0" fontId="0" fillId="14" borderId="12" xfId="60" applyFont="1" applyFill="1" applyBorder="1" applyAlignment="1" applyProtection="1">
      <alignment horizontal="center"/>
      <protection/>
    </xf>
    <xf numFmtId="0" fontId="40" fillId="14" borderId="13" xfId="60" applyFont="1" applyFill="1" applyBorder="1" applyAlignment="1" applyProtection="1">
      <alignment horizontal="left" vertical="center"/>
      <protection/>
    </xf>
    <xf numFmtId="0" fontId="40" fillId="14" borderId="14" xfId="60" applyFont="1" applyFill="1" applyBorder="1" applyAlignment="1" applyProtection="1">
      <alignment horizontal="left" vertical="center"/>
      <protection/>
    </xf>
    <xf numFmtId="0" fontId="34" fillId="0" borderId="0" xfId="96" applyFont="1" applyAlignment="1" applyProtection="1">
      <alignment vertical="top" wrapText="1"/>
      <protection/>
    </xf>
    <xf numFmtId="0" fontId="34" fillId="0" borderId="0" xfId="96" applyFont="1" applyAlignment="1" applyProtection="1">
      <alignment vertical="center" wrapText="1"/>
      <protection/>
    </xf>
    <xf numFmtId="0" fontId="41" fillId="6" borderId="0" xfId="95" applyFont="1" applyFill="1" applyBorder="1" applyProtection="1">
      <alignment/>
      <protection/>
    </xf>
    <xf numFmtId="0" fontId="41" fillId="6" borderId="0" xfId="95" applyFont="1" applyFill="1" applyBorder="1" applyAlignment="1" applyProtection="1">
      <alignment vertical="center" wrapText="1"/>
      <protection/>
    </xf>
    <xf numFmtId="0" fontId="24" fillId="6" borderId="0" xfId="95" applyFont="1" applyFill="1" applyBorder="1" applyAlignment="1" applyProtection="1">
      <alignment horizontal="center"/>
      <protection/>
    </xf>
    <xf numFmtId="0" fontId="24" fillId="6" borderId="0" xfId="95" applyFont="1" applyFill="1" applyBorder="1" applyProtection="1">
      <alignment/>
      <protection/>
    </xf>
    <xf numFmtId="0" fontId="42" fillId="6" borderId="0" xfId="95" applyFont="1" applyFill="1" applyBorder="1" applyAlignment="1" applyProtection="1">
      <alignment horizontal="right" vertical="center"/>
      <protection/>
    </xf>
    <xf numFmtId="0" fontId="43" fillId="6" borderId="0" xfId="95" applyFont="1" applyFill="1" applyBorder="1" applyAlignment="1" applyProtection="1">
      <alignment vertical="center"/>
      <protection/>
    </xf>
    <xf numFmtId="0" fontId="44" fillId="6" borderId="0" xfId="95" applyFont="1" applyFill="1" applyBorder="1" applyAlignment="1" applyProtection="1">
      <alignment vertical="center"/>
      <protection/>
    </xf>
    <xf numFmtId="0" fontId="42" fillId="6" borderId="0" xfId="95" applyFont="1" applyFill="1" applyBorder="1" applyAlignment="1" applyProtection="1">
      <alignment horizontal="right" vertical="top"/>
      <protection/>
    </xf>
    <xf numFmtId="0" fontId="44" fillId="6" borderId="0" xfId="95" applyFont="1" applyFill="1" applyBorder="1" applyAlignment="1" applyProtection="1">
      <alignment vertical="center" wrapText="1"/>
      <protection/>
    </xf>
    <xf numFmtId="0" fontId="7" fillId="0" borderId="15" xfId="95" applyFont="1" applyFill="1" applyBorder="1" applyAlignment="1" applyProtection="1">
      <alignment horizontal="center" vertical="center"/>
      <protection/>
    </xf>
    <xf numFmtId="0" fontId="7" fillId="0" borderId="10" xfId="95" applyFont="1" applyFill="1" applyBorder="1" applyAlignment="1" applyProtection="1">
      <alignment horizontal="center" vertical="center"/>
      <protection/>
    </xf>
    <xf numFmtId="0" fontId="7" fillId="0" borderId="16" xfId="95" applyFont="1" applyFill="1" applyBorder="1" applyAlignment="1" applyProtection="1">
      <alignment horizontal="center" vertical="center"/>
      <protection/>
    </xf>
    <xf numFmtId="0" fontId="7" fillId="0" borderId="17" xfId="95" applyFont="1" applyFill="1" applyBorder="1" applyAlignment="1" applyProtection="1">
      <alignment horizontal="center" vertical="center"/>
      <protection/>
    </xf>
    <xf numFmtId="0" fontId="7" fillId="0" borderId="18" xfId="95" applyFont="1" applyFill="1" applyBorder="1" applyAlignment="1" applyProtection="1">
      <alignment horizontal="center" vertical="center"/>
      <protection/>
    </xf>
    <xf numFmtId="0" fontId="7" fillId="0" borderId="19" xfId="95" applyFont="1" applyFill="1" applyBorder="1" applyAlignment="1" applyProtection="1">
      <alignment horizontal="center" vertical="center"/>
      <protection/>
    </xf>
    <xf numFmtId="0" fontId="36" fillId="0" borderId="0" xfId="95" applyFont="1" applyFill="1" applyBorder="1" applyAlignment="1" applyProtection="1">
      <alignment horizontal="center" vertical="center"/>
      <protection/>
    </xf>
    <xf numFmtId="0" fontId="37" fillId="6" borderId="0" xfId="95" applyFont="1" applyFill="1" applyBorder="1" applyAlignment="1" applyProtection="1">
      <alignment horizontal="left" vertical="center" wrapText="1" indent="15"/>
      <protection/>
    </xf>
    <xf numFmtId="49" fontId="0" fillId="6" borderId="11" xfId="98" applyNumberFormat="1" applyFont="1" applyFill="1" applyBorder="1" applyAlignment="1" applyProtection="1">
      <alignment horizontal="center" vertical="center" wrapText="1"/>
      <protection/>
    </xf>
    <xf numFmtId="0" fontId="0" fillId="6" borderId="11" xfId="95" applyFont="1" applyFill="1" applyBorder="1" applyAlignment="1" applyProtection="1">
      <alignment horizontal="center" vertical="center" wrapText="1"/>
      <protection/>
    </xf>
    <xf numFmtId="0" fontId="0" fillId="6" borderId="0" xfId="95" applyFont="1" applyFill="1" applyBorder="1" applyAlignment="1" applyProtection="1">
      <alignment horizontal="center" vertical="center" wrapText="1"/>
      <protection/>
    </xf>
    <xf numFmtId="0" fontId="0" fillId="6" borderId="20" xfId="95" applyFont="1" applyFill="1" applyBorder="1" applyAlignment="1" applyProtection="1">
      <alignment horizontal="center" vertical="center" wrapText="1"/>
      <protection/>
    </xf>
    <xf numFmtId="0" fontId="34" fillId="0" borderId="0" xfId="96" applyFont="1" applyAlignment="1" applyProtection="1">
      <alignment horizontal="right" vertical="top" wrapText="1"/>
      <protection/>
    </xf>
    <xf numFmtId="0" fontId="34" fillId="0" borderId="0" xfId="96" applyFont="1" applyAlignment="1" applyProtection="1">
      <alignment horizontal="left" vertical="top" wrapText="1"/>
      <protection/>
    </xf>
  </cellXfs>
  <cellStyles count="104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Title_ZAYAVKA.TEPLO.SETI(v1.0.1)" xfId="48"/>
    <cellStyle name="Ввод 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3" xfId="54"/>
    <cellStyle name="Гиперссылка 4" xfId="55"/>
    <cellStyle name="Гиперссылка 4 2" xfId="56"/>
    <cellStyle name="Гиперссылка 4 2 2" xfId="57"/>
    <cellStyle name="Гиперссылка 4 3" xfId="58"/>
    <cellStyle name="Гиперссылка 4 6" xfId="59"/>
    <cellStyle name="Границы" xfId="60"/>
    <cellStyle name="Currency" xfId="61"/>
    <cellStyle name="Currency [0]" xfId="62"/>
    <cellStyle name="Заголовки" xfId="63"/>
    <cellStyle name="Заголовок" xfId="64"/>
    <cellStyle name="ЗаголовокСтолбца" xfId="65"/>
    <cellStyle name="Значение" xfId="66"/>
    <cellStyle name="Значения" xfId="67"/>
    <cellStyle name="Обычный 10" xfId="68"/>
    <cellStyle name="Обычный 11" xfId="69"/>
    <cellStyle name="Обычный 11 3" xfId="70"/>
    <cellStyle name="Обычный 12" xfId="71"/>
    <cellStyle name="Обычный 12 2" xfId="72"/>
    <cellStyle name="Обычный 12 3" xfId="73"/>
    <cellStyle name="Обычный 12 3 2" xfId="74"/>
    <cellStyle name="Обычный 12 4" xfId="75"/>
    <cellStyle name="Обычный 13" xfId="76"/>
    <cellStyle name="Обычный 14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ZAYAVKA.TEPLO.SETI(v1.0.1)" xfId="86"/>
    <cellStyle name="Обычный 3" xfId="87"/>
    <cellStyle name="Обычный 3 2" xfId="88"/>
    <cellStyle name="Обычный 3 3" xfId="89"/>
    <cellStyle name="Обычный 3 3 2" xfId="90"/>
    <cellStyle name="Обычный 3_INV.WARM.Q3.2013(v0.2)" xfId="91"/>
    <cellStyle name="Обычный 4" xfId="92"/>
    <cellStyle name="Обычный 5" xfId="93"/>
    <cellStyle name="Обычный 9 2" xfId="94"/>
    <cellStyle name="Обычный_RESP.INFO" xfId="95"/>
    <cellStyle name="Обычный_SIMPLE_1_massive2" xfId="96"/>
    <cellStyle name="Обычный_ЖКУ_проект3" xfId="97"/>
    <cellStyle name="Обычный_форма 1 водопровод для орг" xfId="98"/>
    <cellStyle name="Followed Hyperlink" xfId="99"/>
    <cellStyle name="Показатели1" xfId="100"/>
    <cellStyle name="Percent" xfId="101"/>
    <cellStyle name="Процентный 10" xfId="102"/>
    <cellStyle name="Процентный 2" xfId="103"/>
    <cellStyle name="Процентный 5" xfId="104"/>
    <cellStyle name="Стиль 1" xfId="105"/>
    <cellStyle name="Comma" xfId="106"/>
    <cellStyle name="Comma [0]" xfId="107"/>
    <cellStyle name="Финансовый 2" xfId="108"/>
    <cellStyle name="Финансовый 3" xfId="109"/>
    <cellStyle name="Финансовый 3 2_TEHSHEET" xfId="110"/>
    <cellStyle name="Финансовый 4 2" xfId="111"/>
    <cellStyle name="Формула" xfId="112"/>
    <cellStyle name="Формула 3" xfId="113"/>
    <cellStyle name="Формула_GRES.2007.5" xfId="114"/>
    <cellStyle name="ФормулаВБ" xfId="115"/>
    <cellStyle name="Формулы" xfId="116"/>
    <cellStyle name="Шапка таблицы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</xdr:colOff>
      <xdr:row>14</xdr:row>
      <xdr:rowOff>0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8362950" y="1962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AS\2017\&#1048;&#1085;&#1092;&#1086;&#1088;&#1084;&#1072;&#1094;&#1080;&#1103;%20&#1086;&#1073;%20&#1086;&#1088;&#1075;&#1072;&#1085;&#1080;&#1079;&#1072;&#1094;&#1080;&#1080;%202017\JKH.OPEN.INFO.ORG.GVS.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2"/>
      <sheetName val="Инструкция"/>
      <sheetName val="Лог обновления"/>
      <sheetName val="Титульный"/>
      <sheetName val="Список МО"/>
      <sheetName val="MR_LIST"/>
      <sheetName val="Общая информация"/>
      <sheetName val="Общая информация (показатели)"/>
      <sheetName val="Форма 1.1"/>
      <sheetName val="Форма 0.1"/>
      <sheetName val="Уведомление"/>
      <sheetName val="Сведения об изменении"/>
      <sheetName val="Комментарии"/>
      <sheetName val="Проверка"/>
      <sheetName val="REESTR_VT"/>
      <sheetName val="REESTR_VED"/>
      <sheetName val="modfrmReestrObj"/>
      <sheetName val="modProv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3"/>
      <sheetName val="modList04"/>
      <sheetName val="modList05"/>
      <sheetName val="modfrmRezimChoose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definedNames>
      <definedName name="modfrmDateChoose.CalendarShow"/>
    </definedNames>
    <sheetDataSet>
      <sheetData sheetId="3">
        <row r="34">
          <cell r="F34" t="str">
            <v>ООО "УК "Лузинское ЖКХ"</v>
          </cell>
        </row>
        <row r="39">
          <cell r="F39" t="str">
            <v>1055553017695</v>
          </cell>
        </row>
        <row r="46">
          <cell r="F46" t="str">
            <v>644504, Омская область, Омский район, с. Лузино, ул.Майорова, д.8 А</v>
          </cell>
        </row>
        <row r="49">
          <cell r="F49" t="str">
            <v>Баландин Александр Васильевич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04">
    <tabColor indexed="31"/>
  </sheetPr>
  <dimension ref="A1:I35"/>
  <sheetViews>
    <sheetView showGridLines="0" tabSelected="1" workbookViewId="0" topLeftCell="C3">
      <selection activeCell="E18" sqref="E18"/>
    </sheetView>
  </sheetViews>
  <sheetFormatPr defaultColWidth="9.140625" defaultRowHeight="11.25"/>
  <cols>
    <col min="1" max="2" width="15.00390625" style="1" hidden="1" customWidth="1"/>
    <col min="3" max="3" width="4.140625" style="1" customWidth="1"/>
    <col min="4" max="4" width="9.28125" style="2" customWidth="1"/>
    <col min="5" max="5" width="47.00390625" style="1" customWidth="1"/>
    <col min="6" max="6" width="64.421875" style="1" customWidth="1"/>
    <col min="7" max="7" width="27.00390625" style="1" customWidth="1"/>
    <col min="8" max="10" width="9.140625" style="1" customWidth="1"/>
    <col min="11" max="11" width="29.140625" style="1" customWidth="1"/>
    <col min="12" max="12" width="25.57421875" style="1" customWidth="1"/>
    <col min="13" max="14" width="3.7109375" style="1" customWidth="1"/>
    <col min="15" max="16384" width="9.140625" style="1" customWidth="1"/>
  </cols>
  <sheetData>
    <row r="1" ht="11.25" hidden="1">
      <c r="A1" s="1" t="s">
        <v>0</v>
      </c>
    </row>
    <row r="2" ht="11.25" hidden="1"/>
    <row r="3" ht="11.25"/>
    <row r="4" spans="4:7" ht="14.25">
      <c r="D4" s="36" t="s">
        <v>1</v>
      </c>
      <c r="E4" s="37"/>
      <c r="F4" s="37"/>
      <c r="G4" s="38"/>
    </row>
    <row r="5" spans="4:7" ht="17.25" customHeight="1">
      <c r="D5" s="39" t="str">
        <f>IF(org=0,"Не определено",org)</f>
        <v>ООО "УК "Лузинское ЖКХ"</v>
      </c>
      <c r="E5" s="40"/>
      <c r="F5" s="40"/>
      <c r="G5" s="41"/>
    </row>
    <row r="6" spans="4:7" ht="12" customHeight="1">
      <c r="D6" s="42"/>
      <c r="E6" s="42"/>
      <c r="F6" s="42"/>
      <c r="G6" s="42"/>
    </row>
    <row r="7" spans="1:6" ht="33.75" customHeight="1" hidden="1">
      <c r="A7" s="3"/>
      <c r="B7" s="3"/>
      <c r="C7" s="3"/>
      <c r="D7" s="4"/>
      <c r="E7" s="43" t="s">
        <v>2</v>
      </c>
      <c r="F7" s="43"/>
    </row>
    <row r="8" spans="1:7" ht="11.25">
      <c r="A8" s="3"/>
      <c r="B8" s="3"/>
      <c r="C8" s="3"/>
      <c r="D8" s="44" t="s">
        <v>3</v>
      </c>
      <c r="E8" s="45" t="s">
        <v>4</v>
      </c>
      <c r="F8" s="45" t="s">
        <v>5</v>
      </c>
      <c r="G8" s="45" t="s">
        <v>6</v>
      </c>
    </row>
    <row r="9" spans="1:7" ht="9.75" customHeight="1">
      <c r="A9" s="3"/>
      <c r="B9" s="3"/>
      <c r="C9" s="3"/>
      <c r="D9" s="44"/>
      <c r="E9" s="45"/>
      <c r="F9" s="45"/>
      <c r="G9" s="45"/>
    </row>
    <row r="10" spans="1:7" ht="11.25" customHeight="1">
      <c r="A10" s="3"/>
      <c r="B10" s="3"/>
      <c r="C10" s="3"/>
      <c r="D10" s="5">
        <v>1</v>
      </c>
      <c r="E10" s="5">
        <v>2</v>
      </c>
      <c r="F10" s="5">
        <v>3</v>
      </c>
      <c r="G10" s="5">
        <v>4</v>
      </c>
    </row>
    <row r="11" spans="1:7" ht="22.5" customHeight="1" hidden="1">
      <c r="A11" s="3"/>
      <c r="B11" s="3"/>
      <c r="C11" s="3"/>
      <c r="D11" s="6"/>
      <c r="E11" s="7"/>
      <c r="F11" s="7"/>
      <c r="G11" s="7"/>
    </row>
    <row r="12" spans="1:7" ht="22.5" customHeight="1">
      <c r="A12" s="3"/>
      <c r="B12" s="3"/>
      <c r="C12" s="3"/>
      <c r="D12" s="8" t="s">
        <v>7</v>
      </c>
      <c r="E12" s="9" t="s">
        <v>0</v>
      </c>
      <c r="F12" s="10" t="s">
        <v>8</v>
      </c>
      <c r="G12" s="11"/>
    </row>
    <row r="13" spans="1:7" ht="22.5" customHeight="1">
      <c r="A13" s="3"/>
      <c r="B13" s="3"/>
      <c r="C13" s="3"/>
      <c r="D13" s="8" t="s">
        <v>9</v>
      </c>
      <c r="E13" s="9" t="s">
        <v>10</v>
      </c>
      <c r="F13" s="12" t="str">
        <f>IF(ruk_fio="","",ruk_fio)</f>
        <v>Баландин Александр Васильевич</v>
      </c>
      <c r="G13" s="11"/>
    </row>
    <row r="14" spans="1:7" ht="22.5" customHeight="1">
      <c r="A14" s="3"/>
      <c r="B14" s="3"/>
      <c r="C14" s="3"/>
      <c r="D14" s="8" t="s">
        <v>11</v>
      </c>
      <c r="E14" s="9" t="s">
        <v>12</v>
      </c>
      <c r="F14" s="12" t="str">
        <f>IF(vdet="","",vdet)</f>
        <v>1055553017695</v>
      </c>
      <c r="G14" s="11"/>
    </row>
    <row r="15" spans="1:7" ht="22.5" customHeight="1">
      <c r="A15" s="3"/>
      <c r="B15" s="3"/>
      <c r="C15" s="3"/>
      <c r="D15" s="8" t="s">
        <v>13</v>
      </c>
      <c r="E15" s="9" t="s">
        <v>14</v>
      </c>
      <c r="F15" s="13" t="s">
        <v>15</v>
      </c>
      <c r="G15" s="11"/>
    </row>
    <row r="16" spans="1:7" ht="48.75" customHeight="1">
      <c r="A16" s="3"/>
      <c r="B16" s="3"/>
      <c r="C16" s="3"/>
      <c r="D16" s="8" t="s">
        <v>16</v>
      </c>
      <c r="E16" s="9" t="s">
        <v>17</v>
      </c>
      <c r="F16" s="10" t="s">
        <v>18</v>
      </c>
      <c r="G16" s="11"/>
    </row>
    <row r="17" spans="1:7" ht="22.5" customHeight="1">
      <c r="A17" s="3"/>
      <c r="B17" s="3"/>
      <c r="C17" s="3"/>
      <c r="D17" s="8" t="s">
        <v>19</v>
      </c>
      <c r="E17" s="9" t="s">
        <v>20</v>
      </c>
      <c r="F17" s="12" t="str">
        <f>IF(mail="","",mail)</f>
        <v>644504, Омская область, Омский район, с. Лузино, ул.Майорова, д.8 А</v>
      </c>
      <c r="G17" s="11"/>
    </row>
    <row r="18" spans="1:7" ht="28.5" customHeight="1">
      <c r="A18" s="3"/>
      <c r="B18" s="3"/>
      <c r="C18" s="3"/>
      <c r="D18" s="8" t="s">
        <v>21</v>
      </c>
      <c r="E18" s="9" t="s">
        <v>22</v>
      </c>
      <c r="F18" s="10" t="s">
        <v>23</v>
      </c>
      <c r="G18" s="11"/>
    </row>
    <row r="19" spans="1:7" ht="22.5" customHeight="1">
      <c r="A19" s="3"/>
      <c r="B19" s="3"/>
      <c r="C19" s="3"/>
      <c r="D19" s="8" t="s">
        <v>24</v>
      </c>
      <c r="E19" s="9" t="s">
        <v>25</v>
      </c>
      <c r="F19" s="10" t="s">
        <v>26</v>
      </c>
      <c r="G19" s="11"/>
    </row>
    <row r="20" spans="1:7" ht="44.25" customHeight="1">
      <c r="A20" s="3"/>
      <c r="B20" s="3"/>
      <c r="C20" s="3"/>
      <c r="D20" s="8" t="s">
        <v>27</v>
      </c>
      <c r="E20" s="9" t="s">
        <v>28</v>
      </c>
      <c r="F20" s="10" t="s">
        <v>29</v>
      </c>
      <c r="G20" s="11"/>
    </row>
    <row r="21" spans="1:7" ht="24" customHeight="1">
      <c r="A21" s="3"/>
      <c r="B21" s="3"/>
      <c r="C21" s="3"/>
      <c r="D21" s="8" t="s">
        <v>30</v>
      </c>
      <c r="E21" s="9" t="s">
        <v>31</v>
      </c>
      <c r="F21" s="14" t="s">
        <v>32</v>
      </c>
      <c r="G21" s="11"/>
    </row>
    <row r="22" spans="1:7" ht="13.5" customHeight="1" hidden="1">
      <c r="A22" s="3"/>
      <c r="B22" s="3"/>
      <c r="C22" s="3"/>
      <c r="D22" s="15"/>
      <c r="E22" s="16"/>
      <c r="F22" s="17"/>
      <c r="G22" s="18"/>
    </row>
    <row r="23" spans="1:7" ht="25.5" customHeight="1">
      <c r="A23" s="46">
        <v>11</v>
      </c>
      <c r="B23" s="3"/>
      <c r="C23" s="47"/>
      <c r="D23" s="19">
        <f>A23</f>
        <v>11</v>
      </c>
      <c r="E23" s="9" t="s">
        <v>33</v>
      </c>
      <c r="F23" s="20" t="s">
        <v>34</v>
      </c>
      <c r="G23" s="11"/>
    </row>
    <row r="24" spans="1:7" ht="25.5" customHeight="1">
      <c r="A24" s="46"/>
      <c r="B24" s="3"/>
      <c r="C24" s="47"/>
      <c r="D24" s="19" t="str">
        <f>A23&amp;".1"</f>
        <v>11.1</v>
      </c>
      <c r="E24" s="21" t="s">
        <v>35</v>
      </c>
      <c r="F24" s="20" t="s">
        <v>34</v>
      </c>
      <c r="G24" s="11"/>
    </row>
    <row r="25" spans="1:7" ht="25.5" customHeight="1">
      <c r="A25" s="46"/>
      <c r="B25" s="3"/>
      <c r="C25" s="47"/>
      <c r="D25" s="19" t="str">
        <f>A23&amp;".2"</f>
        <v>11.2</v>
      </c>
      <c r="E25" s="21" t="s">
        <v>36</v>
      </c>
      <c r="F25" s="20" t="s">
        <v>34</v>
      </c>
      <c r="G25" s="11"/>
    </row>
    <row r="26" spans="1:7" ht="25.5" customHeight="1">
      <c r="A26" s="46"/>
      <c r="B26" s="3"/>
      <c r="C26" s="47"/>
      <c r="D26" s="19" t="str">
        <f>A23&amp;".3"</f>
        <v>11.3</v>
      </c>
      <c r="E26" s="21" t="s">
        <v>37</v>
      </c>
      <c r="F26" s="20" t="s">
        <v>38</v>
      </c>
      <c r="G26" s="11"/>
    </row>
    <row r="27" spans="1:7" ht="12.75" customHeight="1">
      <c r="A27" s="3"/>
      <c r="B27" s="3"/>
      <c r="C27" s="3"/>
      <c r="D27" s="22"/>
      <c r="E27" s="16" t="s">
        <v>39</v>
      </c>
      <c r="F27" s="23"/>
      <c r="G27" s="24"/>
    </row>
    <row r="28" spans="1:3" ht="11.25">
      <c r="A28" s="3"/>
      <c r="B28" s="3"/>
      <c r="C28" s="3"/>
    </row>
    <row r="29" spans="1:9" s="27" customFormat="1" ht="22.5" customHeight="1">
      <c r="A29" s="25"/>
      <c r="B29" s="26"/>
      <c r="C29" s="48">
        <v>7</v>
      </c>
      <c r="D29" s="49" t="s">
        <v>40</v>
      </c>
      <c r="E29" s="49"/>
      <c r="F29" s="49"/>
      <c r="G29" s="49"/>
      <c r="H29" s="26"/>
      <c r="I29" s="26"/>
    </row>
    <row r="30" spans="1:7" s="27" customFormat="1" ht="21.75" customHeight="1">
      <c r="A30" s="28"/>
      <c r="B30" s="28"/>
      <c r="C30" s="48"/>
      <c r="D30" s="49"/>
      <c r="E30" s="49"/>
      <c r="F30" s="49"/>
      <c r="G30" s="49"/>
    </row>
    <row r="31" spans="4:7" ht="11.25">
      <c r="D31" s="29"/>
      <c r="E31" s="30"/>
      <c r="F31" s="30"/>
      <c r="G31" s="30"/>
    </row>
    <row r="32" spans="4:7" ht="27" customHeight="1">
      <c r="D32" s="31"/>
      <c r="E32" s="32" t="s">
        <v>41</v>
      </c>
      <c r="F32" s="33"/>
      <c r="G32" s="33"/>
    </row>
    <row r="33" spans="4:7" ht="11.25">
      <c r="D33" s="29"/>
      <c r="E33" s="30"/>
      <c r="F33" s="30"/>
      <c r="G33" s="30"/>
    </row>
    <row r="34" spans="4:7" ht="39" customHeight="1">
      <c r="D34" s="34"/>
      <c r="E34" s="35"/>
      <c r="F34" s="35"/>
      <c r="G34" s="35"/>
    </row>
    <row r="35" spans="4:7" ht="27" customHeight="1">
      <c r="D35" s="34"/>
      <c r="E35" s="35"/>
      <c r="F35" s="35"/>
      <c r="G35" s="35"/>
    </row>
  </sheetData>
  <sheetProtection password="FA9C" sheet="1" objects="1" scenarios="1" formatColumns="0" formatRows="0"/>
  <mergeCells count="12">
    <mergeCell ref="A23:A26"/>
    <mergeCell ref="C23:C26"/>
    <mergeCell ref="C29:C30"/>
    <mergeCell ref="D29:G30"/>
    <mergeCell ref="D8:D9"/>
    <mergeCell ref="E8:E9"/>
    <mergeCell ref="F8:F9"/>
    <mergeCell ref="G8:G9"/>
    <mergeCell ref="D4:G4"/>
    <mergeCell ref="D5:G5"/>
    <mergeCell ref="D6:G6"/>
    <mergeCell ref="E7:F7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"/>
    <dataValidation type="textLength" operator="lessThanOrEqual" allowBlank="1" showInputMessage="1" showErrorMessage="1" errorTitle="Ошибка" error="Допускается ввод не более 900 символов!" sqref="F12 F16 F18:F21 G12:G26">
      <formula1>900</formula1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23:F26">
      <formula1>"a"</formula1>
    </dataValidation>
  </dataValidation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2017-01-18T09:21:12Z</dcterms:created>
  <dcterms:modified xsi:type="dcterms:W3CDTF">2017-01-18T09:24:33Z</dcterms:modified>
  <cp:category/>
  <cp:version/>
  <cp:contentType/>
  <cp:contentStatus/>
</cp:coreProperties>
</file>